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S:\APRIL 2024-MARCH 2025\EVALUATION\PS\RFP XX 2024 Group Life\Template\"/>
    </mc:Choice>
  </mc:AlternateContent>
  <xr:revisionPtr revIDLastSave="0" documentId="13_ncr:1_{A92DB199-6561-4B45-8723-91C3D5213E47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Template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8" i="5" l="1"/>
  <c r="D24" i="5"/>
  <c r="E35" i="5" s="1"/>
  <c r="E31" i="5" l="1"/>
  <c r="E30" i="5"/>
  <c r="E34" i="5"/>
  <c r="E37" i="5"/>
  <c r="E29" i="5"/>
  <c r="E33" i="5"/>
  <c r="E36" i="5"/>
  <c r="E28" i="5"/>
  <c r="E32" i="5"/>
  <c r="E38" i="5" l="1"/>
</calcChain>
</file>

<file path=xl/sharedStrings.xml><?xml version="1.0" encoding="utf-8"?>
<sst xmlns="http://schemas.openxmlformats.org/spreadsheetml/2006/main" count="84" uniqueCount="78">
  <si>
    <t>TENDER NAME:</t>
  </si>
  <si>
    <t>APPOINTMENT OF A GROUP LIFE INSURER</t>
  </si>
  <si>
    <t>TENDER NUMBER:</t>
  </si>
  <si>
    <t xml:space="preserve">BIDDER'S NAME: </t>
  </si>
  <si>
    <t>NOTES:</t>
  </si>
  <si>
    <t>SARS RISK BENEFITS</t>
  </si>
  <si>
    <t>Statistics</t>
  </si>
  <si>
    <t>Number of members</t>
  </si>
  <si>
    <t>Monthly Risk Salary</t>
  </si>
  <si>
    <t>Normal Retirement Age</t>
  </si>
  <si>
    <t>CORE BENEFITS</t>
  </si>
  <si>
    <t>% of Salary</t>
  </si>
  <si>
    <t>Amount</t>
  </si>
  <si>
    <t>Unapproved Group Life - Core cover</t>
  </si>
  <si>
    <t>Accidental Death</t>
  </si>
  <si>
    <t>Terminal Illness</t>
  </si>
  <si>
    <t>Education Benefit</t>
  </si>
  <si>
    <t>Conversion Option</t>
  </si>
  <si>
    <t>Total Costs core benefits</t>
  </si>
  <si>
    <t xml:space="preserve">Flex Cover </t>
  </si>
  <si>
    <t>Additional 6x annual salary (GTP)</t>
  </si>
  <si>
    <t>Flex Cover Rates</t>
  </si>
  <si>
    <t>1x Annual Salary</t>
  </si>
  <si>
    <t>2x Annual Salary</t>
  </si>
  <si>
    <t>3x Annual Salary</t>
  </si>
  <si>
    <t>4x Annual Salary</t>
  </si>
  <si>
    <t>5x Annual Salary</t>
  </si>
  <si>
    <t>6x Annual Salary</t>
  </si>
  <si>
    <t>Spouse's Life cover</t>
  </si>
  <si>
    <t>Benefit</t>
  </si>
  <si>
    <t>Free Cover Limit</t>
  </si>
  <si>
    <t xml:space="preserve">Maximum Benefit   </t>
  </si>
  <si>
    <t>Extended Funeral Cover Premiums</t>
  </si>
  <si>
    <t>Benefit structure - extended family</t>
  </si>
  <si>
    <t>Waiting period</t>
  </si>
  <si>
    <t>Options:</t>
  </si>
  <si>
    <t>Signature:</t>
  </si>
  <si>
    <t>Date:</t>
  </si>
  <si>
    <t xml:space="preserve"> </t>
  </si>
  <si>
    <t>Bidder's  Representative Name</t>
  </si>
  <si>
    <t>Dismemberment Benefit/Accidental Disability Benefit</t>
  </si>
  <si>
    <t>Lifestyle Cover/Dread Disease/Critical Illness</t>
  </si>
  <si>
    <t>Lump sum Disability/Permanent Total Disability</t>
  </si>
  <si>
    <t>Funeral Benefit - Core</t>
  </si>
  <si>
    <t>Premium Refund (Profit Share)</t>
  </si>
  <si>
    <t>0 - 5 years</t>
  </si>
  <si>
    <t>6 -21 years</t>
  </si>
  <si>
    <t>22 - 45 years</t>
  </si>
  <si>
    <t>46 - 65 years</t>
  </si>
  <si>
    <t>66+ years</t>
  </si>
  <si>
    <t>Annual Risk Salary (Guaranteed Total Package (GTP)</t>
  </si>
  <si>
    <t>Lesser of 2 x annual salary (GTP) or R3 000 000</t>
  </si>
  <si>
    <t>1/2 x Annual salary (GTP)</t>
  </si>
  <si>
    <t>1 x Annual salary (GTP)</t>
  </si>
  <si>
    <t>2 x Annual salary (GTP)</t>
  </si>
  <si>
    <t xml:space="preserve">Up to 12 extended family members, voluntary for new entrants </t>
  </si>
  <si>
    <t>• 6 months for natural causes for new added dependants.
• 6 months for option changes to higher cover.</t>
  </si>
  <si>
    <t>Age Group:</t>
  </si>
  <si>
    <t xml:space="preserve"> Grouping 1</t>
  </si>
  <si>
    <t xml:space="preserve"> Grouping 2</t>
  </si>
  <si>
    <t xml:space="preserve"> Grouping 3</t>
  </si>
  <si>
    <t xml:space="preserve"> Grouping 4</t>
  </si>
  <si>
    <t xml:space="preserve"> Grouping 5</t>
  </si>
  <si>
    <t>Benefit Value</t>
  </si>
  <si>
    <t>Monthly premium</t>
  </si>
  <si>
    <t>3. Bidders are required to provide SARS with a price proposal for Extended Funeral Cover Premiums as per age grouping provided by SARS.</t>
  </si>
  <si>
    <t>6. Bidders may provide any price assumptions and comments on a separate letter as an annexure to their pricing submission.This should be done in their company letterhead.</t>
  </si>
  <si>
    <t xml:space="preserve">NON-CORE / FLEX BENEFITS </t>
  </si>
  <si>
    <t>2. Bidders must refer to the Main RFP document and Annexure A1 for the detailed scope of services and provide costing accordingly.</t>
  </si>
  <si>
    <t>1. Bidders are required to complete only "GREEN"cells only. All the green cells must be populated and if no value is inserted it will be regarded as Zero.</t>
  </si>
  <si>
    <t>4. The quoted fees MUST be inclusive of all SARS' requirements and no additional costs will be considered post award.</t>
  </si>
  <si>
    <t>8. The pricing offer is to remain valid 180 days from the closing date of this tender.</t>
  </si>
  <si>
    <t>Representative Role in Company</t>
  </si>
  <si>
    <t>9. Bidders' authorised respresentative must complete and sign the pricing template. Bidders to submit the price template in hardcopy and electronic (EXCEL) format.</t>
  </si>
  <si>
    <t>PRICE  TEMPLATE</t>
  </si>
  <si>
    <t>RFP 39/2024</t>
  </si>
  <si>
    <t>5. Bidders are not allowed to change the format of this price template; any changes by bidders may result in their bid being regarded as non-responsive.</t>
  </si>
  <si>
    <t>7. SARS reserves the right to negotiate all proposed amounts with the recommended bidder prior to signing of the Contract and on anniversary of the Contract.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</si>
</sst>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 &quot;R&quot;\ * #,##0.00_ ;_ &quot;R&quot;\ * \-#,##0.00_ ;_ &quot;R&quot;\ * &quot;-&quot;??_ ;_ @_ "/>
    <numFmt numFmtId="164" formatCode="&quot;R&quot;#,##0"/>
    <numFmt numFmtId="165" formatCode="&quot;R&quot;\ #,##0.00"/>
    <numFmt numFmtId="166" formatCode="0.0000%"/>
    <numFmt numFmtId="167" formatCode="0.000%"/>
    <numFmt numFmtId="168" formatCode="[$R-1C09]#,##0.00"/>
    <numFmt numFmtId="169" formatCode="[$R-1C09]#,##0"/>
    <numFmt numFmtId="170" formatCode="_-[$R-1C09]* #,##0.00_-;\-[$R-1C09]* #,##0.00_-;_-[$R-1C09]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.5"/>
      <color theme="1"/>
      <name val="Calibri"/>
      <family val="2"/>
      <scheme val="minor"/>
    </font>
    <font>
      <b/>
      <sz val="11.5"/>
      <name val="Calibri"/>
      <family val="2"/>
      <scheme val="minor"/>
    </font>
    <font>
      <sz val="11.5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u/>
      <sz val="16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92D05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8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89999084444715716"/>
        <bgColor indexed="64"/>
      </patternFill>
    </fill>
    <fill>
      <patternFill patternType="solid">
        <fgColor theme="4" tint="0.74999237037263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49998474074526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3">
    <xf numFmtId="0" fontId="0" fillId="0" borderId="0" xfId="0"/>
    <xf numFmtId="10" fontId="2" fillId="0" borderId="0" xfId="1" applyNumberFormat="1" applyFont="1" applyFill="1" applyAlignment="1">
      <alignment horizontal="center" vertical="center" wrapText="1"/>
    </xf>
    <xf numFmtId="10" fontId="3" fillId="0" borderId="0" xfId="1" applyNumberFormat="1" applyFont="1" applyFill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10" fontId="5" fillId="0" borderId="0" xfId="1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7" fontId="5" fillId="6" borderId="0" xfId="1" applyNumberFormat="1" applyFont="1" applyFill="1" applyAlignment="1">
      <alignment horizontal="center" vertical="center" wrapText="1"/>
    </xf>
    <xf numFmtId="167" fontId="5" fillId="0" borderId="0" xfId="1" applyNumberFormat="1" applyFont="1" applyFill="1" applyAlignment="1">
      <alignment horizontal="center" vertical="center" wrapText="1"/>
    </xf>
    <xf numFmtId="0" fontId="7" fillId="0" borderId="0" xfId="0" applyFont="1" applyAlignment="1">
      <alignment horizontal="left" vertical="center" wrapText="1" indent="1"/>
    </xf>
    <xf numFmtId="0" fontId="7" fillId="0" borderId="0" xfId="0" applyFont="1" applyAlignment="1">
      <alignment vertical="center" wrapText="1"/>
    </xf>
    <xf numFmtId="10" fontId="9" fillId="0" borderId="0" xfId="1" applyNumberFormat="1" applyFont="1" applyFill="1" applyAlignment="1">
      <alignment horizontal="center" vertical="center" wrapText="1"/>
    </xf>
    <xf numFmtId="0" fontId="9" fillId="0" borderId="0" xfId="0" applyFont="1"/>
    <xf numFmtId="0" fontId="10" fillId="5" borderId="12" xfId="0" applyFont="1" applyFill="1" applyBorder="1" applyAlignment="1">
      <alignment vertical="center" wrapText="1"/>
    </xf>
    <xf numFmtId="0" fontId="10" fillId="5" borderId="12" xfId="0" applyFont="1" applyFill="1" applyBorder="1" applyAlignment="1">
      <alignment horizontal="center" vertical="center" wrapText="1"/>
    </xf>
    <xf numFmtId="10" fontId="9" fillId="6" borderId="0" xfId="1" applyNumberFormat="1" applyFont="1" applyFill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 indent="1"/>
    </xf>
    <xf numFmtId="0" fontId="0" fillId="0" borderId="8" xfId="0" applyBorder="1"/>
    <xf numFmtId="0" fontId="13" fillId="0" borderId="4" xfId="0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7" xfId="0" applyFont="1" applyBorder="1"/>
    <xf numFmtId="10" fontId="12" fillId="7" borderId="12" xfId="1" applyNumberFormat="1" applyFont="1" applyFill="1" applyBorder="1" applyAlignment="1" applyProtection="1">
      <alignment vertical="center" wrapText="1"/>
      <protection locked="0"/>
    </xf>
    <xf numFmtId="170" fontId="1" fillId="0" borderId="0" xfId="1" applyNumberFormat="1" applyFont="1" applyFill="1" applyAlignment="1">
      <alignment horizontal="center" vertical="center" wrapText="1"/>
    </xf>
    <xf numFmtId="44" fontId="2" fillId="0" borderId="0" xfId="2" applyFont="1" applyFill="1" applyAlignment="1">
      <alignment horizontal="center" vertical="center" wrapText="1"/>
    </xf>
    <xf numFmtId="168" fontId="6" fillId="6" borderId="12" xfId="0" applyNumberFormat="1" applyFont="1" applyFill="1" applyBorder="1" applyAlignment="1">
      <alignment horizontal="left" vertical="center" wrapText="1" indent="1"/>
    </xf>
    <xf numFmtId="168" fontId="6" fillId="10" borderId="12" xfId="0" applyNumberFormat="1" applyFont="1" applyFill="1" applyBorder="1" applyAlignment="1">
      <alignment horizontal="center" vertical="center" wrapText="1"/>
    </xf>
    <xf numFmtId="169" fontId="7" fillId="6" borderId="12" xfId="0" applyNumberFormat="1" applyFont="1" applyFill="1" applyBorder="1" applyAlignment="1">
      <alignment horizontal="left" vertical="center" wrapText="1" indent="2"/>
    </xf>
    <xf numFmtId="168" fontId="7" fillId="7" borderId="12" xfId="0" applyNumberFormat="1" applyFont="1" applyFill="1" applyBorder="1" applyAlignment="1" applyProtection="1">
      <alignment horizontal="center" vertical="center" wrapText="1"/>
      <protection locked="0"/>
    </xf>
    <xf numFmtId="0" fontId="11" fillId="9" borderId="12" xfId="0" applyFont="1" applyFill="1" applyBorder="1" applyAlignment="1">
      <alignment vertical="center" wrapText="1"/>
    </xf>
    <xf numFmtId="0" fontId="8" fillId="0" borderId="12" xfId="0" applyFont="1" applyBorder="1" applyAlignment="1">
      <alignment horizontal="left" vertical="center" wrapText="1" indent="1"/>
    </xf>
    <xf numFmtId="0" fontId="8" fillId="0" borderId="12" xfId="0" applyFont="1" applyBorder="1" applyAlignment="1">
      <alignment vertical="center" wrapText="1"/>
    </xf>
    <xf numFmtId="165" fontId="8" fillId="0" borderId="12" xfId="0" applyNumberFormat="1" applyFont="1" applyBorder="1" applyAlignment="1">
      <alignment horizontal="left" vertical="center" wrapText="1"/>
    </xf>
    <xf numFmtId="0" fontId="12" fillId="0" borderId="12" xfId="0" applyFont="1" applyBorder="1"/>
    <xf numFmtId="0" fontId="10" fillId="5" borderId="17" xfId="0" applyFont="1" applyFill="1" applyBorder="1" applyAlignment="1">
      <alignment horizontal="center" vertical="center" wrapText="1"/>
    </xf>
    <xf numFmtId="165" fontId="12" fillId="0" borderId="17" xfId="0" applyNumberFormat="1" applyFont="1" applyBorder="1" applyAlignment="1">
      <alignment horizontal="right" vertical="center" wrapText="1"/>
    </xf>
    <xf numFmtId="166" fontId="11" fillId="8" borderId="18" xfId="0" applyNumberFormat="1" applyFont="1" applyFill="1" applyBorder="1" applyAlignment="1">
      <alignment vertical="center" wrapText="1"/>
    </xf>
    <xf numFmtId="165" fontId="11" fillId="8" borderId="19" xfId="0" applyNumberFormat="1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49" fontId="6" fillId="10" borderId="12" xfId="0" applyNumberFormat="1" applyFont="1" applyFill="1" applyBorder="1" applyAlignment="1">
      <alignment horizontal="center" vertical="center" wrapText="1"/>
    </xf>
    <xf numFmtId="0" fontId="11" fillId="13" borderId="22" xfId="0" applyFont="1" applyFill="1" applyBorder="1" applyAlignment="1">
      <alignment vertical="center" wrapText="1"/>
    </xf>
    <xf numFmtId="0" fontId="11" fillId="13" borderId="23" xfId="0" applyFont="1" applyFill="1" applyBorder="1" applyAlignment="1">
      <alignment vertical="center" wrapText="1"/>
    </xf>
    <xf numFmtId="0" fontId="11" fillId="13" borderId="24" xfId="0" applyFont="1" applyFill="1" applyBorder="1" applyAlignment="1">
      <alignment vertical="center" wrapText="1"/>
    </xf>
    <xf numFmtId="0" fontId="11" fillId="9" borderId="12" xfId="0" applyFont="1" applyFill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10" fontId="12" fillId="7" borderId="9" xfId="1" applyNumberFormat="1" applyFont="1" applyFill="1" applyBorder="1" applyAlignment="1" applyProtection="1">
      <alignment horizontal="center" vertical="center" wrapText="1"/>
      <protection locked="0"/>
    </xf>
    <xf numFmtId="10" fontId="12" fillId="7" borderId="11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11" borderId="13" xfId="0" applyFont="1" applyFill="1" applyBorder="1" applyAlignment="1">
      <alignment horizontal="left" vertical="center" wrapText="1" indent="1"/>
    </xf>
    <xf numFmtId="0" fontId="8" fillId="11" borderId="14" xfId="0" applyFont="1" applyFill="1" applyBorder="1" applyAlignment="1">
      <alignment horizontal="left" vertical="center" wrapText="1" indent="1"/>
    </xf>
    <xf numFmtId="0" fontId="8" fillId="11" borderId="15" xfId="0" applyFont="1" applyFill="1" applyBorder="1" applyAlignment="1">
      <alignment horizontal="left" vertical="center" wrapText="1" indent="1"/>
    </xf>
    <xf numFmtId="0" fontId="11" fillId="9" borderId="9" xfId="0" applyFont="1" applyFill="1" applyBorder="1" applyAlignment="1">
      <alignment horizontal="center" vertical="center" wrapText="1"/>
    </xf>
    <xf numFmtId="0" fontId="11" fillId="9" borderId="11" xfId="0" applyFont="1" applyFill="1" applyBorder="1" applyAlignment="1">
      <alignment horizontal="center" vertical="center" wrapText="1"/>
    </xf>
    <xf numFmtId="0" fontId="12" fillId="11" borderId="13" xfId="0" applyFont="1" applyFill="1" applyBorder="1" applyAlignment="1">
      <alignment horizontal="center" vertical="center" wrapText="1"/>
    </xf>
    <xf numFmtId="0" fontId="12" fillId="11" borderId="14" xfId="0" applyFont="1" applyFill="1" applyBorder="1" applyAlignment="1">
      <alignment horizontal="center" vertical="center" wrapText="1"/>
    </xf>
    <xf numFmtId="0" fontId="12" fillId="11" borderId="15" xfId="0" applyFont="1" applyFill="1" applyBorder="1" applyAlignment="1">
      <alignment horizontal="center" vertical="center" wrapText="1"/>
    </xf>
    <xf numFmtId="0" fontId="12" fillId="11" borderId="5" xfId="0" applyFont="1" applyFill="1" applyBorder="1" applyAlignment="1">
      <alignment horizontal="left" vertical="center" wrapText="1"/>
    </xf>
    <xf numFmtId="0" fontId="12" fillId="11" borderId="11" xfId="0" applyFont="1" applyFill="1" applyBorder="1" applyAlignment="1">
      <alignment horizontal="left" vertical="center" wrapText="1"/>
    </xf>
    <xf numFmtId="0" fontId="11" fillId="8" borderId="6" xfId="0" applyFont="1" applyFill="1" applyBorder="1" applyAlignment="1">
      <alignment horizontal="center" vertical="center" wrapText="1"/>
    </xf>
    <xf numFmtId="0" fontId="11" fillId="8" borderId="27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10" fillId="5" borderId="11" xfId="0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left" vertical="center" wrapText="1"/>
    </xf>
    <xf numFmtId="164" fontId="8" fillId="0" borderId="9" xfId="0" applyNumberFormat="1" applyFont="1" applyBorder="1" applyAlignment="1">
      <alignment horizontal="center" vertical="center" wrapText="1"/>
    </xf>
    <xf numFmtId="164" fontId="8" fillId="0" borderId="21" xfId="0" applyNumberFormat="1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11" fillId="12" borderId="5" xfId="0" applyFont="1" applyFill="1" applyBorder="1" applyAlignment="1">
      <alignment horizontal="center" vertical="center" wrapText="1"/>
    </xf>
    <xf numFmtId="0" fontId="11" fillId="12" borderId="10" xfId="0" applyFont="1" applyFill="1" applyBorder="1" applyAlignment="1">
      <alignment horizontal="center" vertical="center" wrapText="1"/>
    </xf>
    <xf numFmtId="0" fontId="11" fillId="12" borderId="21" xfId="0" applyFont="1" applyFill="1" applyBorder="1" applyAlignment="1">
      <alignment horizontal="center" vertical="center" wrapText="1"/>
    </xf>
    <xf numFmtId="0" fontId="16" fillId="3" borderId="28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1" fontId="8" fillId="6" borderId="25" xfId="0" applyNumberFormat="1" applyFont="1" applyFill="1" applyBorder="1" applyAlignment="1">
      <alignment horizontal="center" vertical="center" wrapText="1"/>
    </xf>
    <xf numFmtId="1" fontId="8" fillId="6" borderId="26" xfId="0" applyNumberFormat="1" applyFont="1" applyFill="1" applyBorder="1" applyAlignment="1">
      <alignment horizontal="center" vertical="center" wrapText="1"/>
    </xf>
    <xf numFmtId="0" fontId="16" fillId="3" borderId="28" xfId="0" applyFont="1" applyFill="1" applyBorder="1" applyAlignment="1">
      <alignment horizontal="center" wrapText="1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2" borderId="1" xfId="0" applyFont="1" applyFill="1" applyBorder="1" applyAlignment="1" applyProtection="1">
      <alignment horizontal="center" vertical="center"/>
      <protection locked="0"/>
    </xf>
    <xf numFmtId="0" fontId="13" fillId="2" borderId="2" xfId="0" applyFont="1" applyFill="1" applyBorder="1" applyAlignment="1" applyProtection="1">
      <alignment horizontal="center" vertical="center"/>
      <protection locked="0"/>
    </xf>
    <xf numFmtId="0" fontId="13" fillId="2" borderId="3" xfId="0" applyFont="1" applyFill="1" applyBorder="1" applyAlignment="1" applyProtection="1">
      <alignment horizontal="center" vertical="center"/>
      <protection locked="0"/>
    </xf>
    <xf numFmtId="0" fontId="15" fillId="3" borderId="28" xfId="0" applyFont="1" applyFill="1" applyBorder="1" applyAlignment="1">
      <alignment horizontal="left" wrapText="1"/>
    </xf>
    <xf numFmtId="168" fontId="7" fillId="14" borderId="13" xfId="0" applyNumberFormat="1" applyFont="1" applyFill="1" applyBorder="1" applyAlignment="1" applyProtection="1">
      <alignment horizontal="center" vertical="center" wrapText="1"/>
      <protection locked="0"/>
    </xf>
    <xf numFmtId="168" fontId="7" fillId="14" borderId="14" xfId="0" applyNumberFormat="1" applyFont="1" applyFill="1" applyBorder="1" applyAlignment="1" applyProtection="1">
      <alignment horizontal="center" vertical="center" wrapText="1"/>
      <protection locked="0"/>
    </xf>
    <xf numFmtId="168" fontId="7" fillId="14" borderId="15" xfId="0" applyNumberFormat="1" applyFont="1" applyFill="1" applyBorder="1" applyAlignment="1" applyProtection="1">
      <alignment horizontal="center" vertical="center" wrapText="1"/>
      <protection locked="0"/>
    </xf>
  </cellXfs>
  <cellStyles count="3">
    <cellStyle name="Currency" xfId="2" builtinId="4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9C87C-9F69-46B2-87A1-2EEA4D59DE27}">
  <sheetPr>
    <pageSetUpPr fitToPage="1"/>
  </sheetPr>
  <dimension ref="B1:J78"/>
  <sheetViews>
    <sheetView tabSelected="1" view="pageBreakPreview" topLeftCell="A35" zoomScale="60" zoomScaleNormal="100" workbookViewId="0">
      <selection activeCell="B13" sqref="B13:G13"/>
    </sheetView>
  </sheetViews>
  <sheetFormatPr defaultColWidth="9.140625" defaultRowHeight="15" x14ac:dyDescent="0.25"/>
  <cols>
    <col min="2" max="2" width="38.140625" customWidth="1"/>
    <col min="3" max="3" width="25.42578125" customWidth="1"/>
    <col min="4" max="4" width="24.28515625" bestFit="1" customWidth="1"/>
    <col min="5" max="5" width="24" customWidth="1"/>
    <col min="6" max="6" width="19.85546875" customWidth="1"/>
    <col min="7" max="7" width="29.85546875" customWidth="1"/>
    <col min="8" max="8" width="19.42578125" customWidth="1"/>
    <col min="9" max="10" width="24.140625" customWidth="1"/>
  </cols>
  <sheetData>
    <row r="1" spans="2:7" ht="15.75" thickBot="1" x14ac:dyDescent="0.3"/>
    <row r="2" spans="2:7" ht="24.75" customHeight="1" thickBot="1" x14ac:dyDescent="0.3">
      <c r="B2" s="83" t="s">
        <v>74</v>
      </c>
      <c r="C2" s="84"/>
      <c r="D2" s="84"/>
      <c r="E2" s="84"/>
      <c r="F2" s="84"/>
      <c r="G2" s="84"/>
    </row>
    <row r="3" spans="2:7" ht="22.5" customHeight="1" thickBot="1" x14ac:dyDescent="0.3">
      <c r="B3" s="17" t="s">
        <v>0</v>
      </c>
      <c r="C3" s="83" t="s">
        <v>1</v>
      </c>
      <c r="D3" s="84"/>
      <c r="E3" s="84"/>
      <c r="F3" s="84"/>
      <c r="G3" s="85"/>
    </row>
    <row r="4" spans="2:7" ht="16.5" thickBot="1" x14ac:dyDescent="0.3">
      <c r="B4" s="18" t="s">
        <v>2</v>
      </c>
      <c r="C4" s="83" t="s">
        <v>75</v>
      </c>
      <c r="D4" s="84"/>
      <c r="E4" s="84"/>
      <c r="F4" s="84"/>
      <c r="G4" s="85"/>
    </row>
    <row r="5" spans="2:7" ht="16.5" thickBot="1" x14ac:dyDescent="0.3">
      <c r="B5" s="19" t="s">
        <v>3</v>
      </c>
      <c r="C5" s="86"/>
      <c r="D5" s="87"/>
      <c r="E5" s="87"/>
      <c r="F5" s="87"/>
      <c r="G5" s="88"/>
    </row>
    <row r="6" spans="2:7" ht="15.75" thickBot="1" x14ac:dyDescent="0.3">
      <c r="B6" s="20"/>
      <c r="C6" s="20"/>
      <c r="D6" s="20"/>
      <c r="E6" s="20"/>
      <c r="F6" s="20"/>
      <c r="G6" s="20"/>
    </row>
    <row r="7" spans="2:7" ht="21.75" thickBot="1" x14ac:dyDescent="0.4">
      <c r="B7" s="89" t="s">
        <v>4</v>
      </c>
      <c r="C7" s="89"/>
      <c r="D7" s="89"/>
      <c r="E7" s="89"/>
      <c r="F7" s="89"/>
      <c r="G7" s="89"/>
    </row>
    <row r="8" spans="2:7" ht="16.5" thickBot="1" x14ac:dyDescent="0.3">
      <c r="B8" s="74" t="s">
        <v>69</v>
      </c>
      <c r="C8" s="74"/>
      <c r="D8" s="74"/>
      <c r="E8" s="74"/>
      <c r="F8" s="74"/>
      <c r="G8" s="74"/>
    </row>
    <row r="9" spans="2:7" ht="16.5" thickBot="1" x14ac:dyDescent="0.3">
      <c r="B9" s="74" t="s">
        <v>68</v>
      </c>
      <c r="C9" s="74"/>
      <c r="D9" s="74"/>
      <c r="E9" s="74"/>
      <c r="F9" s="74"/>
      <c r="G9" s="74"/>
    </row>
    <row r="10" spans="2:7" ht="17.45" customHeight="1" thickBot="1" x14ac:dyDescent="0.3">
      <c r="B10" s="74" t="s">
        <v>65</v>
      </c>
      <c r="C10" s="74"/>
      <c r="D10" s="74"/>
      <c r="E10" s="74"/>
      <c r="F10" s="74"/>
      <c r="G10" s="74"/>
    </row>
    <row r="11" spans="2:7" ht="16.5" thickBot="1" x14ac:dyDescent="0.3">
      <c r="B11" s="74" t="s">
        <v>70</v>
      </c>
      <c r="C11" s="74"/>
      <c r="D11" s="74"/>
      <c r="E11" s="74"/>
      <c r="F11" s="74"/>
      <c r="G11" s="74"/>
    </row>
    <row r="12" spans="2:7" ht="16.5" thickBot="1" x14ac:dyDescent="0.3">
      <c r="B12" s="74" t="s">
        <v>76</v>
      </c>
      <c r="C12" s="74"/>
      <c r="D12" s="74"/>
      <c r="E12" s="74"/>
      <c r="F12" s="74"/>
      <c r="G12" s="74"/>
    </row>
    <row r="13" spans="2:7" ht="33.6" customHeight="1" thickBot="1" x14ac:dyDescent="0.3">
      <c r="B13" s="74" t="s">
        <v>66</v>
      </c>
      <c r="C13" s="74"/>
      <c r="D13" s="74"/>
      <c r="E13" s="74"/>
      <c r="F13" s="74"/>
      <c r="G13" s="74"/>
    </row>
    <row r="14" spans="2:7" ht="16.5" thickBot="1" x14ac:dyDescent="0.3">
      <c r="B14" s="74" t="s">
        <v>77</v>
      </c>
      <c r="C14" s="74"/>
      <c r="D14" s="74"/>
      <c r="E14" s="74"/>
      <c r="F14" s="74"/>
      <c r="G14" s="74"/>
    </row>
    <row r="15" spans="2:7" ht="17.45" customHeight="1" thickBot="1" x14ac:dyDescent="0.3">
      <c r="B15" s="74" t="s">
        <v>71</v>
      </c>
      <c r="C15" s="74"/>
      <c r="D15" s="74"/>
      <c r="E15" s="74"/>
      <c r="F15" s="74"/>
      <c r="G15" s="74"/>
    </row>
    <row r="16" spans="2:7" ht="16.5" thickBot="1" x14ac:dyDescent="0.3">
      <c r="B16" s="74" t="s">
        <v>73</v>
      </c>
      <c r="C16" s="74"/>
      <c r="D16" s="74"/>
      <c r="E16" s="74"/>
      <c r="F16" s="74"/>
      <c r="G16" s="74"/>
    </row>
    <row r="17" spans="2:10" ht="17.45" customHeight="1" thickBot="1" x14ac:dyDescent="0.3">
      <c r="B17" s="82"/>
      <c r="C17" s="82"/>
      <c r="D17" s="82"/>
      <c r="E17" s="82"/>
      <c r="F17" s="82"/>
      <c r="G17" s="82"/>
    </row>
    <row r="18" spans="2:10" ht="16.5" thickBot="1" x14ac:dyDescent="0.3">
      <c r="B18" s="74"/>
      <c r="C18" s="74"/>
      <c r="D18" s="74"/>
      <c r="E18" s="74"/>
      <c r="F18" s="74"/>
      <c r="G18" s="74"/>
    </row>
    <row r="19" spans="2:10" ht="19.5" thickBot="1" x14ac:dyDescent="0.3">
      <c r="B19" s="1"/>
      <c r="C19" s="1"/>
      <c r="D19" s="1"/>
      <c r="E19" s="1"/>
      <c r="F19" s="1"/>
      <c r="G19" s="1"/>
    </row>
    <row r="20" spans="2:10" ht="19.5" thickBot="1" x14ac:dyDescent="0.3">
      <c r="B20" s="75" t="s">
        <v>5</v>
      </c>
      <c r="C20" s="76"/>
      <c r="D20" s="76"/>
      <c r="E20" s="77"/>
      <c r="F20" s="1"/>
      <c r="G20" s="1"/>
    </row>
    <row r="21" spans="2:10" ht="19.5" thickBot="1" x14ac:dyDescent="0.3">
      <c r="B21" s="37" t="s">
        <v>6</v>
      </c>
      <c r="C21" s="38"/>
      <c r="D21" s="38"/>
      <c r="E21" s="39"/>
      <c r="F21" s="22"/>
      <c r="G21" s="23"/>
    </row>
    <row r="22" spans="2:10" ht="15.75" x14ac:dyDescent="0.25">
      <c r="B22" s="78" t="s">
        <v>7</v>
      </c>
      <c r="C22" s="79"/>
      <c r="D22" s="80">
        <v>13197</v>
      </c>
      <c r="E22" s="81"/>
      <c r="F22" s="22"/>
      <c r="G22" s="22"/>
    </row>
    <row r="23" spans="2:10" ht="19.5" customHeight="1" x14ac:dyDescent="0.25">
      <c r="B23" s="67" t="s">
        <v>50</v>
      </c>
      <c r="C23" s="45"/>
      <c r="D23" s="68">
        <v>8407946782.7999697</v>
      </c>
      <c r="E23" s="69"/>
      <c r="F23" s="22"/>
      <c r="G23" s="22"/>
    </row>
    <row r="24" spans="2:10" ht="15.75" x14ac:dyDescent="0.25">
      <c r="B24" s="67" t="s">
        <v>8</v>
      </c>
      <c r="C24" s="45"/>
      <c r="D24" s="68">
        <f>D23/12</f>
        <v>700662231.89999747</v>
      </c>
      <c r="E24" s="69"/>
      <c r="F24" s="22"/>
      <c r="G24" s="22"/>
    </row>
    <row r="25" spans="2:10" ht="18.75" x14ac:dyDescent="0.25">
      <c r="B25" s="67" t="s">
        <v>9</v>
      </c>
      <c r="C25" s="45"/>
      <c r="D25" s="48">
        <v>65</v>
      </c>
      <c r="E25" s="70"/>
      <c r="F25" s="1"/>
      <c r="G25" s="22"/>
    </row>
    <row r="26" spans="2:10" ht="18.75" x14ac:dyDescent="0.25">
      <c r="B26" s="71"/>
      <c r="C26" s="72"/>
      <c r="D26" s="72"/>
      <c r="E26" s="73"/>
      <c r="F26" s="1"/>
      <c r="G26" s="22"/>
    </row>
    <row r="27" spans="2:10" s="11" customFormat="1" ht="21.75" customHeight="1" x14ac:dyDescent="0.25">
      <c r="B27" s="65" t="s">
        <v>10</v>
      </c>
      <c r="C27" s="66"/>
      <c r="D27" s="13" t="s">
        <v>11</v>
      </c>
      <c r="E27" s="33" t="s">
        <v>12</v>
      </c>
      <c r="F27" s="14"/>
      <c r="G27" s="22"/>
      <c r="H27"/>
      <c r="I27"/>
      <c r="J27"/>
    </row>
    <row r="28" spans="2:10" s="11" customFormat="1" ht="15.75" customHeight="1" x14ac:dyDescent="0.25">
      <c r="B28" s="61" t="s">
        <v>13</v>
      </c>
      <c r="C28" s="62"/>
      <c r="D28" s="21"/>
      <c r="E28" s="34">
        <f>D28*D24</f>
        <v>0</v>
      </c>
      <c r="F28" s="10"/>
      <c r="G28" s="22"/>
      <c r="H28"/>
      <c r="I28"/>
      <c r="J28"/>
    </row>
    <row r="29" spans="2:10" s="11" customFormat="1" ht="15.75" x14ac:dyDescent="0.25">
      <c r="B29" s="61" t="s">
        <v>14</v>
      </c>
      <c r="C29" s="62"/>
      <c r="D29" s="21"/>
      <c r="E29" s="34">
        <f>D29*D24</f>
        <v>0</v>
      </c>
      <c r="F29" s="10"/>
      <c r="G29" s="22"/>
      <c r="H29"/>
      <c r="I29"/>
      <c r="J29"/>
    </row>
    <row r="30" spans="2:10" s="11" customFormat="1" ht="15.75" customHeight="1" x14ac:dyDescent="0.25">
      <c r="B30" s="61" t="s">
        <v>40</v>
      </c>
      <c r="C30" s="62"/>
      <c r="D30" s="21"/>
      <c r="E30" s="34">
        <f>D30*D24</f>
        <v>0</v>
      </c>
      <c r="F30" s="10"/>
      <c r="G30" s="22"/>
      <c r="H30"/>
      <c r="I30"/>
      <c r="J30"/>
    </row>
    <row r="31" spans="2:10" s="11" customFormat="1" ht="15.75" x14ac:dyDescent="0.25">
      <c r="B31" s="61" t="s">
        <v>15</v>
      </c>
      <c r="C31" s="62"/>
      <c r="D31" s="21"/>
      <c r="E31" s="34">
        <f>D31*D24</f>
        <v>0</v>
      </c>
      <c r="F31" s="10"/>
      <c r="G31" s="22"/>
      <c r="H31"/>
      <c r="I31"/>
      <c r="J31"/>
    </row>
    <row r="32" spans="2:10" s="11" customFormat="1" ht="15.75" x14ac:dyDescent="0.25">
      <c r="B32" s="61" t="s">
        <v>16</v>
      </c>
      <c r="C32" s="62"/>
      <c r="D32" s="21"/>
      <c r="E32" s="34">
        <f>D32*D24</f>
        <v>0</v>
      </c>
      <c r="F32" s="10"/>
      <c r="G32" s="22"/>
      <c r="H32"/>
      <c r="I32"/>
      <c r="J32"/>
    </row>
    <row r="33" spans="2:10" s="11" customFormat="1" ht="15.75" customHeight="1" x14ac:dyDescent="0.25">
      <c r="B33" s="61" t="s">
        <v>41</v>
      </c>
      <c r="C33" s="62"/>
      <c r="D33" s="21"/>
      <c r="E33" s="34">
        <f>D33*D24</f>
        <v>0</v>
      </c>
      <c r="F33" s="10"/>
      <c r="G33" s="22"/>
      <c r="H33"/>
      <c r="I33"/>
      <c r="J33"/>
    </row>
    <row r="34" spans="2:10" s="11" customFormat="1" ht="15.75" customHeight="1" x14ac:dyDescent="0.25">
      <c r="B34" s="61" t="s">
        <v>42</v>
      </c>
      <c r="C34" s="62"/>
      <c r="D34" s="21"/>
      <c r="E34" s="34">
        <f>D34*D24</f>
        <v>0</v>
      </c>
      <c r="F34" s="10"/>
      <c r="G34" s="22"/>
      <c r="H34"/>
      <c r="I34"/>
      <c r="J34"/>
    </row>
    <row r="35" spans="2:10" s="11" customFormat="1" ht="15.75" x14ac:dyDescent="0.25">
      <c r="B35" s="61" t="s">
        <v>43</v>
      </c>
      <c r="C35" s="62"/>
      <c r="D35" s="21"/>
      <c r="E35" s="34">
        <f>D35*D24</f>
        <v>0</v>
      </c>
      <c r="F35" s="10"/>
      <c r="G35" s="22"/>
      <c r="H35"/>
      <c r="I35"/>
      <c r="J35"/>
    </row>
    <row r="36" spans="2:10" s="11" customFormat="1" ht="15.75" x14ac:dyDescent="0.25">
      <c r="B36" s="61" t="s">
        <v>17</v>
      </c>
      <c r="C36" s="62"/>
      <c r="D36" s="21"/>
      <c r="E36" s="34">
        <f>D36*D24</f>
        <v>0</v>
      </c>
      <c r="F36" s="10"/>
      <c r="G36" s="22"/>
      <c r="H36"/>
      <c r="I36"/>
      <c r="J36"/>
    </row>
    <row r="37" spans="2:10" s="11" customFormat="1" ht="15.75" x14ac:dyDescent="0.25">
      <c r="B37" s="61" t="s">
        <v>44</v>
      </c>
      <c r="C37" s="62"/>
      <c r="D37" s="21"/>
      <c r="E37" s="34">
        <f>D37*D24</f>
        <v>0</v>
      </c>
      <c r="F37" s="10"/>
      <c r="G37" s="22"/>
      <c r="H37"/>
      <c r="I37"/>
      <c r="J37"/>
    </row>
    <row r="38" spans="2:10" ht="19.5" thickBot="1" x14ac:dyDescent="0.3">
      <c r="B38" s="63" t="s">
        <v>18</v>
      </c>
      <c r="C38" s="64"/>
      <c r="D38" s="35">
        <f>SUM(D28:D37)</f>
        <v>0</v>
      </c>
      <c r="E38" s="36">
        <f>SUM(E28:E37)</f>
        <v>0</v>
      </c>
      <c r="F38" s="2"/>
      <c r="G38" s="22"/>
    </row>
    <row r="39" spans="2:10" x14ac:dyDescent="0.25">
      <c r="B39" s="3"/>
      <c r="C39" s="3"/>
      <c r="D39" s="3"/>
      <c r="E39" s="3"/>
      <c r="F39" s="3"/>
      <c r="G39" s="22"/>
    </row>
    <row r="40" spans="2:10" x14ac:dyDescent="0.25">
      <c r="B40" s="3"/>
      <c r="C40" s="3"/>
      <c r="D40" s="3"/>
      <c r="E40" s="3"/>
      <c r="F40" s="3"/>
      <c r="G40" s="22"/>
    </row>
    <row r="41" spans="2:10" ht="15.75" x14ac:dyDescent="0.25">
      <c r="B41" s="12" t="s">
        <v>67</v>
      </c>
      <c r="C41" s="12"/>
      <c r="D41" s="12"/>
      <c r="E41" s="12"/>
      <c r="F41" s="4"/>
      <c r="G41" s="22"/>
    </row>
    <row r="42" spans="2:10" ht="31.5" x14ac:dyDescent="0.25">
      <c r="B42" s="28" t="s">
        <v>19</v>
      </c>
      <c r="C42" s="28" t="s">
        <v>20</v>
      </c>
      <c r="D42" s="56" t="s">
        <v>11</v>
      </c>
      <c r="E42" s="57"/>
      <c r="F42" s="5"/>
      <c r="G42" s="22"/>
    </row>
    <row r="43" spans="2:10" ht="19.5" customHeight="1" x14ac:dyDescent="0.25">
      <c r="B43" s="58" t="s">
        <v>21</v>
      </c>
      <c r="C43" s="32" t="s">
        <v>22</v>
      </c>
      <c r="D43" s="46"/>
      <c r="E43" s="47"/>
      <c r="F43" s="5"/>
      <c r="G43" s="22"/>
    </row>
    <row r="44" spans="2:10" x14ac:dyDescent="0.25">
      <c r="B44" s="59"/>
      <c r="C44" s="32" t="s">
        <v>23</v>
      </c>
      <c r="D44" s="46"/>
      <c r="E44" s="47"/>
      <c r="F44" s="5"/>
      <c r="G44" s="22"/>
    </row>
    <row r="45" spans="2:10" x14ac:dyDescent="0.25">
      <c r="B45" s="59"/>
      <c r="C45" s="32" t="s">
        <v>24</v>
      </c>
      <c r="D45" s="46"/>
      <c r="E45" s="47"/>
      <c r="F45" s="5"/>
      <c r="G45" s="22"/>
    </row>
    <row r="46" spans="2:10" x14ac:dyDescent="0.25">
      <c r="B46" s="59"/>
      <c r="C46" s="32" t="s">
        <v>25</v>
      </c>
      <c r="D46" s="46"/>
      <c r="E46" s="47"/>
      <c r="F46" s="5"/>
      <c r="G46" s="22"/>
    </row>
    <row r="47" spans="2:10" x14ac:dyDescent="0.25">
      <c r="B47" s="59"/>
      <c r="C47" s="32" t="s">
        <v>26</v>
      </c>
      <c r="D47" s="46"/>
      <c r="E47" s="47"/>
      <c r="F47" s="5"/>
      <c r="G47" s="22"/>
    </row>
    <row r="48" spans="2:10" x14ac:dyDescent="0.25">
      <c r="B48" s="60"/>
      <c r="C48" s="32" t="s">
        <v>27</v>
      </c>
      <c r="D48" s="46"/>
      <c r="E48" s="47"/>
      <c r="F48" s="5"/>
      <c r="G48" s="22"/>
    </row>
    <row r="49" spans="2:7" ht="15.75" x14ac:dyDescent="0.25">
      <c r="B49" s="28" t="s">
        <v>28</v>
      </c>
      <c r="C49" s="41"/>
      <c r="D49" s="42" t="s">
        <v>11</v>
      </c>
      <c r="E49" s="43"/>
      <c r="F49" s="6"/>
      <c r="G49" s="22"/>
    </row>
    <row r="50" spans="2:7" ht="15.75" x14ac:dyDescent="0.25">
      <c r="B50" s="53" t="s">
        <v>29</v>
      </c>
      <c r="C50" s="30" t="s">
        <v>52</v>
      </c>
      <c r="D50" s="46"/>
      <c r="E50" s="47"/>
      <c r="F50" s="5"/>
      <c r="G50" s="22"/>
    </row>
    <row r="51" spans="2:7" ht="15.75" x14ac:dyDescent="0.25">
      <c r="B51" s="54"/>
      <c r="C51" s="30" t="s">
        <v>53</v>
      </c>
      <c r="D51" s="46"/>
      <c r="E51" s="47"/>
      <c r="F51" s="5"/>
      <c r="G51" s="22"/>
    </row>
    <row r="52" spans="2:7" ht="15.75" x14ac:dyDescent="0.25">
      <c r="B52" s="55"/>
      <c r="C52" s="30" t="s">
        <v>54</v>
      </c>
      <c r="D52" s="46"/>
      <c r="E52" s="47"/>
      <c r="F52" s="5"/>
      <c r="G52" s="22"/>
    </row>
    <row r="53" spans="2:7" ht="15.75" x14ac:dyDescent="0.25">
      <c r="B53" s="29" t="s">
        <v>30</v>
      </c>
      <c r="C53" s="31">
        <v>3000000</v>
      </c>
      <c r="D53" s="48"/>
      <c r="E53" s="49"/>
      <c r="F53" s="7"/>
      <c r="G53" s="22"/>
    </row>
    <row r="54" spans="2:7" ht="15.75" customHeight="1" x14ac:dyDescent="0.25">
      <c r="B54" s="29" t="s">
        <v>31</v>
      </c>
      <c r="C54" s="50" t="s">
        <v>51</v>
      </c>
      <c r="D54" s="51"/>
      <c r="E54" s="52"/>
      <c r="F54" s="5"/>
      <c r="G54" s="22"/>
    </row>
    <row r="55" spans="2:7" ht="15.75" x14ac:dyDescent="0.25">
      <c r="B55" s="44" t="s">
        <v>32</v>
      </c>
      <c r="C55" s="44"/>
      <c r="D55" s="44"/>
      <c r="E55" s="44"/>
      <c r="F55" s="44"/>
      <c r="G55" s="44"/>
    </row>
    <row r="56" spans="2:7" ht="15.75" customHeight="1" x14ac:dyDescent="0.25">
      <c r="B56" s="29" t="s">
        <v>33</v>
      </c>
      <c r="C56" s="45" t="s">
        <v>55</v>
      </c>
      <c r="D56" s="45"/>
      <c r="E56" s="45"/>
      <c r="F56" s="45"/>
      <c r="G56" s="45"/>
    </row>
    <row r="57" spans="2:7" ht="34.5" customHeight="1" x14ac:dyDescent="0.25">
      <c r="B57" s="29" t="s">
        <v>34</v>
      </c>
      <c r="C57" s="45" t="s">
        <v>56</v>
      </c>
      <c r="D57" s="45"/>
      <c r="E57" s="45"/>
      <c r="F57" s="45"/>
      <c r="G57" s="45"/>
    </row>
    <row r="58" spans="2:7" x14ac:dyDescent="0.25">
      <c r="B58" s="24" t="s">
        <v>57</v>
      </c>
      <c r="C58" s="25" t="s">
        <v>58</v>
      </c>
      <c r="D58" s="25" t="s">
        <v>59</v>
      </c>
      <c r="E58" s="25" t="s">
        <v>60</v>
      </c>
      <c r="F58" s="25" t="s">
        <v>61</v>
      </c>
      <c r="G58" s="25" t="s">
        <v>62</v>
      </c>
    </row>
    <row r="59" spans="2:7" x14ac:dyDescent="0.25">
      <c r="B59" s="24" t="s">
        <v>35</v>
      </c>
      <c r="C59" s="40" t="s">
        <v>45</v>
      </c>
      <c r="D59" s="40" t="s">
        <v>46</v>
      </c>
      <c r="E59" s="40" t="s">
        <v>47</v>
      </c>
      <c r="F59" s="40" t="s">
        <v>48</v>
      </c>
      <c r="G59" s="40" t="s">
        <v>49</v>
      </c>
    </row>
    <row r="60" spans="2:7" x14ac:dyDescent="0.25">
      <c r="B60" s="24" t="s">
        <v>63</v>
      </c>
      <c r="C60" s="40" t="s">
        <v>64</v>
      </c>
      <c r="D60" s="40" t="s">
        <v>64</v>
      </c>
      <c r="E60" s="40" t="s">
        <v>64</v>
      </c>
      <c r="F60" s="40" t="s">
        <v>64</v>
      </c>
      <c r="G60" s="40" t="s">
        <v>64</v>
      </c>
    </row>
    <row r="61" spans="2:7" x14ac:dyDescent="0.25">
      <c r="B61" s="26">
        <v>5000</v>
      </c>
      <c r="C61" s="27"/>
      <c r="D61" s="27"/>
      <c r="E61" s="27"/>
      <c r="F61" s="27"/>
      <c r="G61" s="27"/>
    </row>
    <row r="62" spans="2:7" x14ac:dyDescent="0.25">
      <c r="B62" s="26">
        <v>10000</v>
      </c>
      <c r="C62" s="27"/>
      <c r="D62" s="27"/>
      <c r="E62" s="27"/>
      <c r="F62" s="27"/>
      <c r="G62" s="27"/>
    </row>
    <row r="63" spans="2:7" x14ac:dyDescent="0.25">
      <c r="B63" s="26">
        <v>15000</v>
      </c>
      <c r="C63" s="27"/>
      <c r="D63" s="27"/>
      <c r="E63" s="27"/>
      <c r="F63" s="27"/>
      <c r="G63" s="27"/>
    </row>
    <row r="64" spans="2:7" x14ac:dyDescent="0.25">
      <c r="B64" s="26">
        <v>20000</v>
      </c>
      <c r="C64" s="27"/>
      <c r="D64" s="27"/>
      <c r="E64" s="27"/>
      <c r="F64" s="27"/>
      <c r="G64" s="27"/>
    </row>
    <row r="65" spans="2:7" x14ac:dyDescent="0.25">
      <c r="B65" s="26">
        <v>25000</v>
      </c>
      <c r="C65" s="90"/>
      <c r="D65" s="27"/>
      <c r="E65" s="27"/>
      <c r="F65" s="27"/>
      <c r="G65" s="27"/>
    </row>
    <row r="66" spans="2:7" x14ac:dyDescent="0.25">
      <c r="B66" s="26">
        <v>30000</v>
      </c>
      <c r="C66" s="91"/>
      <c r="D66" s="27"/>
      <c r="E66" s="27"/>
      <c r="F66" s="27"/>
      <c r="G66" s="27"/>
    </row>
    <row r="67" spans="2:7" x14ac:dyDescent="0.25">
      <c r="B67" s="26">
        <v>35000</v>
      </c>
      <c r="C67" s="91"/>
      <c r="D67" s="27"/>
      <c r="E67" s="27"/>
      <c r="F67" s="27"/>
      <c r="G67" s="27"/>
    </row>
    <row r="68" spans="2:7" x14ac:dyDescent="0.25">
      <c r="B68" s="26">
        <v>40000</v>
      </c>
      <c r="C68" s="92"/>
      <c r="D68" s="27"/>
      <c r="E68" s="27"/>
      <c r="F68" s="27"/>
      <c r="G68" s="27"/>
    </row>
    <row r="69" spans="2:7" x14ac:dyDescent="0.25">
      <c r="B69" s="8"/>
      <c r="E69" s="9"/>
      <c r="F69" s="9"/>
      <c r="G69" s="9"/>
    </row>
    <row r="70" spans="2:7" x14ac:dyDescent="0.25">
      <c r="B70" s="8"/>
      <c r="E70" s="9"/>
      <c r="F70" s="9"/>
      <c r="G70" s="9"/>
    </row>
    <row r="71" spans="2:7" ht="15.75" thickBot="1" x14ac:dyDescent="0.3">
      <c r="B71" s="15"/>
      <c r="D71" s="16"/>
      <c r="E71" s="9"/>
      <c r="F71" s="9"/>
      <c r="G71" s="9"/>
    </row>
    <row r="72" spans="2:7" x14ac:dyDescent="0.25">
      <c r="B72" s="8" t="s">
        <v>39</v>
      </c>
      <c r="D72" t="s">
        <v>72</v>
      </c>
      <c r="E72" s="3"/>
      <c r="F72" s="3"/>
      <c r="G72" s="3"/>
    </row>
    <row r="73" spans="2:7" x14ac:dyDescent="0.25">
      <c r="B73" s="8"/>
      <c r="E73" s="3"/>
      <c r="F73" s="3"/>
      <c r="G73" s="3"/>
    </row>
    <row r="74" spans="2:7" x14ac:dyDescent="0.25">
      <c r="B74" s="8"/>
      <c r="E74" s="3"/>
      <c r="F74" s="3"/>
      <c r="G74" s="3"/>
    </row>
    <row r="75" spans="2:7" ht="15.75" thickBot="1" x14ac:dyDescent="0.3">
      <c r="B75" s="16"/>
      <c r="D75" s="16"/>
      <c r="E75" s="3"/>
      <c r="F75" s="3"/>
      <c r="G75" s="3"/>
    </row>
    <row r="76" spans="2:7" x14ac:dyDescent="0.25">
      <c r="B76" s="8" t="s">
        <v>36</v>
      </c>
      <c r="C76" t="s">
        <v>38</v>
      </c>
      <c r="D76" s="8" t="s">
        <v>37</v>
      </c>
      <c r="E76" s="3"/>
      <c r="F76" s="3"/>
      <c r="G76" s="3"/>
    </row>
    <row r="77" spans="2:7" x14ac:dyDescent="0.25">
      <c r="B77" s="8"/>
      <c r="E77" s="3"/>
      <c r="F77" s="3"/>
      <c r="G77" s="3"/>
    </row>
    <row r="78" spans="2:7" x14ac:dyDescent="0.25">
      <c r="B78" s="8"/>
    </row>
  </sheetData>
  <mergeCells count="56">
    <mergeCell ref="C65:C68"/>
    <mergeCell ref="B8:G8"/>
    <mergeCell ref="B16:G16"/>
    <mergeCell ref="B17:G17"/>
    <mergeCell ref="B2:G2"/>
    <mergeCell ref="C3:G3"/>
    <mergeCell ref="C4:G4"/>
    <mergeCell ref="C5:G5"/>
    <mergeCell ref="B7:G7"/>
    <mergeCell ref="B23:C23"/>
    <mergeCell ref="D23:E23"/>
    <mergeCell ref="B9:G9"/>
    <mergeCell ref="B14:G14"/>
    <mergeCell ref="B11:G11"/>
    <mergeCell ref="B12:G12"/>
    <mergeCell ref="B13:G13"/>
    <mergeCell ref="B15:G15"/>
    <mergeCell ref="B10:G10"/>
    <mergeCell ref="B18:G18"/>
    <mergeCell ref="B20:E20"/>
    <mergeCell ref="B22:C22"/>
    <mergeCell ref="D22:E22"/>
    <mergeCell ref="B24:C24"/>
    <mergeCell ref="D24:E24"/>
    <mergeCell ref="B25:C25"/>
    <mergeCell ref="D25:E25"/>
    <mergeCell ref="B26:E26"/>
    <mergeCell ref="B30:C30"/>
    <mergeCell ref="B31:C31"/>
    <mergeCell ref="B32:C32"/>
    <mergeCell ref="B27:C27"/>
    <mergeCell ref="B28:C28"/>
    <mergeCell ref="B29:C29"/>
    <mergeCell ref="B36:C36"/>
    <mergeCell ref="B37:C37"/>
    <mergeCell ref="B38:C38"/>
    <mergeCell ref="B33:C33"/>
    <mergeCell ref="B34:C34"/>
    <mergeCell ref="B35:C35"/>
    <mergeCell ref="D46:E46"/>
    <mergeCell ref="D47:E47"/>
    <mergeCell ref="D48:E48"/>
    <mergeCell ref="D42:E42"/>
    <mergeCell ref="B43:B48"/>
    <mergeCell ref="D43:E43"/>
    <mergeCell ref="D44:E44"/>
    <mergeCell ref="D45:E45"/>
    <mergeCell ref="B55:G55"/>
    <mergeCell ref="C56:G56"/>
    <mergeCell ref="C57:G57"/>
    <mergeCell ref="D50:E50"/>
    <mergeCell ref="D53:E53"/>
    <mergeCell ref="C54:E54"/>
    <mergeCell ref="B50:B52"/>
    <mergeCell ref="D51:E51"/>
    <mergeCell ref="D52:E52"/>
  </mergeCells>
  <pageMargins left="0.23622047244094491" right="0.23622047244094491" top="0.74803149606299213" bottom="0.74803149606299213" header="0.31496062992125984" footer="0.31496062992125984"/>
  <pageSetup paperSize="9" scale="58"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Template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Thabang Thinane</dc:creator>
  <cp:lastModifiedBy>Ellen Ntsie</cp:lastModifiedBy>
  <cp:lastPrinted>2025-04-15T14:30:05Z</cp:lastPrinted>
  <dcterms:created xsi:type="dcterms:W3CDTF">2019-04-16T07:39:27Z</dcterms:created>
  <dcterms:modified xsi:type="dcterms:W3CDTF">2025-04-15T14:32:38Z</dcterms:modified>
</cp:coreProperties>
</file>